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x200-my.sharepoint.com/personal/cindy_winchester_runnelscounty_org/Documents/Annual Financial Exhibit/Annual Financial Exhibit 2024/"/>
    </mc:Choice>
  </mc:AlternateContent>
  <xr:revisionPtr revIDLastSave="14" documentId="8_{AEE393DF-56C8-475E-A9BF-083A8C63336B}" xr6:coauthVersionLast="47" xr6:coauthVersionMax="47" xr10:uidLastSave="{AB2092FF-4D6F-421A-A612-D0DB32D00DE0}"/>
  <bookViews>
    <workbookView xWindow="-120" yWindow="-120" windowWidth="29040" windowHeight="15720" activeTab="2" xr2:uid="{00000000-000D-0000-FFFF-FFFF00000000}"/>
  </bookViews>
  <sheets>
    <sheet name="Cover Sheet" sheetId="3" r:id="rId1"/>
    <sheet name="Report" sheetId="1" r:id="rId2"/>
    <sheet name="Authorized Debt" sheetId="2" r:id="rId3"/>
  </sheets>
  <definedNames>
    <definedName name="_xlnm.Print_Area" localSheetId="2">'Authorized Debt'!$A$1:$E$29</definedName>
    <definedName name="_xlnm.Print_Area" localSheetId="0">'Cover Sheet'!$A$1:$K$22</definedName>
    <definedName name="_xlnm.Print_Area" localSheetId="1">Report!$A$1:$J$16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20" i="2"/>
</calcChain>
</file>

<file path=xl/sharedStrings.xml><?xml version="1.0" encoding="utf-8"?>
<sst xmlns="http://schemas.openxmlformats.org/spreadsheetml/2006/main" count="96" uniqueCount="68">
  <si>
    <t>RUNNELS COUNTY</t>
  </si>
  <si>
    <t>Annual Local Debt Report</t>
  </si>
  <si>
    <t>Total Principal of all outstanding debt obligations:</t>
  </si>
  <si>
    <t>all outstanding debt obligations on time and in full:</t>
  </si>
  <si>
    <t xml:space="preserve">Combined Principal and Interest required to pay </t>
  </si>
  <si>
    <t>Total Debt secured by Ad Valorem Taxation:</t>
  </si>
  <si>
    <t>Total Authorized debt obligations:</t>
  </si>
  <si>
    <t>Authorized Debt Obligations:</t>
  </si>
  <si>
    <t xml:space="preserve"> VIN or Serial Number</t>
  </si>
  <si>
    <t>Description of Equipment</t>
  </si>
  <si>
    <t>Lessor</t>
  </si>
  <si>
    <t>Address</t>
  </si>
  <si>
    <t>Original Cost</t>
  </si>
  <si>
    <t>TOTAL</t>
  </si>
  <si>
    <t>Physical Address:</t>
  </si>
  <si>
    <t>613 Hutchings Ave., Ballinger, Texas  76821</t>
  </si>
  <si>
    <t>Mailing Address:</t>
  </si>
  <si>
    <t>P.O. Box 310, Ballinger, Texas  76821</t>
  </si>
  <si>
    <t>County Judge's Telepone:</t>
  </si>
  <si>
    <t>325-365-2633</t>
  </si>
  <si>
    <t>County Judge's email:</t>
  </si>
  <si>
    <t xml:space="preserve">Most Recent Completed </t>
  </si>
  <si>
    <t>Physical Year:</t>
  </si>
  <si>
    <t>Contact Infor for Report:</t>
  </si>
  <si>
    <t>Cindy Winchester, Runnels County Auditor</t>
  </si>
  <si>
    <t>Telephone:</t>
  </si>
  <si>
    <t>325-365-2221</t>
  </si>
  <si>
    <t>Email:</t>
  </si>
  <si>
    <t>N/A</t>
  </si>
  <si>
    <t>julia.miller@runnelscounty.org</t>
  </si>
  <si>
    <t>cindy.winchester@runnelscounty.org</t>
  </si>
  <si>
    <t>First National Bank</t>
  </si>
  <si>
    <t>3801 Fairway Blvd., Wichita Falls, Texas  76310</t>
  </si>
  <si>
    <t>1DW672GPPJF686632</t>
  </si>
  <si>
    <t>2018 John Deere 672G Motor Grader</t>
  </si>
  <si>
    <t>Deere Credit, Inc.</t>
  </si>
  <si>
    <t>6400 NW 86th St., Johnston, IA  50131</t>
  </si>
  <si>
    <t>Mseries(SN 62835)</t>
  </si>
  <si>
    <t>2020 Kubota Tractor w/ Shredder</t>
  </si>
  <si>
    <t>First Financial Bank</t>
  </si>
  <si>
    <t>P.O. Box 701, Abilene, Texas  79604</t>
  </si>
  <si>
    <t>American National Leasing</t>
  </si>
  <si>
    <t>2732 Midwestern Parkway, Wichita Falls, Texas  76308</t>
  </si>
  <si>
    <t>TOTAL DEBT</t>
  </si>
  <si>
    <t>1DW672GXVMF809993</t>
  </si>
  <si>
    <t>2021 John Deere 672G Motor Grader</t>
  </si>
  <si>
    <t>1DW544PACMLZ11931</t>
  </si>
  <si>
    <t>2021 John Deere 544P Wheel Loader</t>
  </si>
  <si>
    <t>2020 Election Equipment</t>
  </si>
  <si>
    <t>CT00238M</t>
  </si>
  <si>
    <t>2016 Case IH Farmall 103A Tractor</t>
  </si>
  <si>
    <t>1T0310SLCNLF430117</t>
  </si>
  <si>
    <t>2022 John Deere 310SL Back Hoe</t>
  </si>
  <si>
    <t>3GCPWAED3NG167552</t>
  </si>
  <si>
    <t>2022 Chevrolet Silverado 1500 Crewcab</t>
  </si>
  <si>
    <t>3GCPWAED0NG167556</t>
  </si>
  <si>
    <t>2022 Election Equipment</t>
  </si>
  <si>
    <t>1DW672GXVHF682371</t>
  </si>
  <si>
    <t>2017 John Deere 672G Motor Grader</t>
  </si>
  <si>
    <t>1FF060GXKNJ295861</t>
  </si>
  <si>
    <t>2023 John Deere 60G Compact Excavator</t>
  </si>
  <si>
    <t>1GNSCLED5NR219754</t>
  </si>
  <si>
    <t>2022 Chevrolet Tahoe</t>
  </si>
  <si>
    <t>1GNSCLELD5NR220337</t>
  </si>
  <si>
    <t>FYE September 30, 2024</t>
  </si>
  <si>
    <t>10-01-2023  to 09-30-2024</t>
  </si>
  <si>
    <t>DW770GX627952</t>
  </si>
  <si>
    <t>2010 John Deere 770G Motor Grader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</si>
</sst>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4" fillId="0" borderId="0" xfId="2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8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8" fontId="0" fillId="0" borderId="0" xfId="1" applyNumberFormat="1" applyFont="1"/>
    <xf numFmtId="164" fontId="7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indy.winchester@runnelscounty.org" TargetMode="External"/><Relationship Id="rId1" Type="http://schemas.openxmlformats.org/officeDocument/2006/relationships/hyperlink" Target="mailto:julia.miller@runnelscounty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I18" sqref="I18"/>
    </sheetView>
  </sheetViews>
  <sheetFormatPr defaultRowHeight="15" x14ac:dyDescent="0.25"/>
  <cols>
    <col min="2" max="2" width="15.5703125" customWidth="1"/>
  </cols>
  <sheetData>
    <row r="1" spans="1:11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.7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64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1" x14ac:dyDescent="0.25">
      <c r="A5" t="s">
        <v>14</v>
      </c>
      <c r="C5" t="s">
        <v>15</v>
      </c>
    </row>
    <row r="7" spans="1:11" x14ac:dyDescent="0.25">
      <c r="A7" t="s">
        <v>16</v>
      </c>
      <c r="C7" t="s">
        <v>17</v>
      </c>
    </row>
    <row r="9" spans="1:11" x14ac:dyDescent="0.25">
      <c r="A9" t="s">
        <v>18</v>
      </c>
      <c r="C9" t="s">
        <v>19</v>
      </c>
    </row>
    <row r="10" spans="1:11" x14ac:dyDescent="0.25">
      <c r="A10" t="s">
        <v>20</v>
      </c>
      <c r="C10" s="3" t="s">
        <v>29</v>
      </c>
    </row>
    <row r="12" spans="1:11" x14ac:dyDescent="0.25">
      <c r="A12" t="s">
        <v>21</v>
      </c>
    </row>
    <row r="13" spans="1:11" x14ac:dyDescent="0.25">
      <c r="A13" t="s">
        <v>22</v>
      </c>
      <c r="C13" t="s">
        <v>65</v>
      </c>
    </row>
    <row r="16" spans="1:11" x14ac:dyDescent="0.25">
      <c r="A16" t="s">
        <v>23</v>
      </c>
      <c r="C16" t="s">
        <v>24</v>
      </c>
    </row>
    <row r="17" spans="1:3" x14ac:dyDescent="0.25">
      <c r="A17" t="s">
        <v>25</v>
      </c>
      <c r="C17" t="s">
        <v>26</v>
      </c>
    </row>
    <row r="18" spans="1:3" x14ac:dyDescent="0.25">
      <c r="A18" t="s">
        <v>27</v>
      </c>
      <c r="C18" s="3" t="s">
        <v>30</v>
      </c>
    </row>
  </sheetData>
  <mergeCells count="3">
    <mergeCell ref="A1:K1"/>
    <mergeCell ref="A2:K2"/>
    <mergeCell ref="A3:K3"/>
  </mergeCells>
  <hyperlinks>
    <hyperlink ref="C10" r:id="rId1" xr:uid="{00000000-0004-0000-0000-000000000000}"/>
    <hyperlink ref="C18" r:id="rId2" xr:uid="{00000000-0004-0000-0000-000001000000}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C14" sqref="C14"/>
    </sheetView>
  </sheetViews>
  <sheetFormatPr defaultRowHeight="15" x14ac:dyDescent="0.25"/>
  <cols>
    <col min="1" max="1" width="39" customWidth="1"/>
    <col min="3" max="3" width="18.140625" customWidth="1"/>
    <col min="4" max="4" width="15.140625" customWidth="1"/>
  </cols>
  <sheetData>
    <row r="1" spans="1:10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8" customHeight="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1" t="s">
        <v>64</v>
      </c>
      <c r="B3" s="11"/>
      <c r="C3" s="11"/>
      <c r="D3" s="11"/>
      <c r="E3" s="11"/>
      <c r="F3" s="11"/>
      <c r="G3" s="11"/>
      <c r="H3" s="11"/>
      <c r="I3" s="11"/>
      <c r="J3" s="11"/>
    </row>
    <row r="5" spans="1:10" x14ac:dyDescent="0.25">
      <c r="A5" s="1" t="s">
        <v>43</v>
      </c>
    </row>
    <row r="7" spans="1:10" x14ac:dyDescent="0.25">
      <c r="A7" t="s">
        <v>6</v>
      </c>
      <c r="C7" s="13">
        <f>'Authorized Debt'!E20</f>
        <v>1584241.9699999997</v>
      </c>
    </row>
    <row r="8" spans="1:10" x14ac:dyDescent="0.25">
      <c r="C8" s="2"/>
    </row>
    <row r="9" spans="1:10" x14ac:dyDescent="0.25">
      <c r="A9" t="s">
        <v>2</v>
      </c>
      <c r="C9" s="14">
        <v>970819.62</v>
      </c>
    </row>
    <row r="10" spans="1:10" x14ac:dyDescent="0.25">
      <c r="C10" s="2"/>
    </row>
    <row r="11" spans="1:10" x14ac:dyDescent="0.25">
      <c r="A11" t="s">
        <v>4</v>
      </c>
      <c r="C11" s="2"/>
    </row>
    <row r="12" spans="1:10" x14ac:dyDescent="0.25">
      <c r="A12" t="s">
        <v>3</v>
      </c>
      <c r="C12" s="2">
        <v>1070629.3600000001</v>
      </c>
    </row>
    <row r="13" spans="1:10" x14ac:dyDescent="0.25">
      <c r="C13" s="2"/>
    </row>
    <row r="14" spans="1:10" x14ac:dyDescent="0.25">
      <c r="A14" s="1" t="s">
        <v>5</v>
      </c>
      <c r="C14" s="2">
        <v>0</v>
      </c>
    </row>
    <row r="15" spans="1:10" x14ac:dyDescent="0.25">
      <c r="A15" s="1"/>
      <c r="C15" s="2"/>
    </row>
    <row r="16" spans="1:10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</sheetData>
  <mergeCells count="3">
    <mergeCell ref="A1:J1"/>
    <mergeCell ref="A2:J2"/>
    <mergeCell ref="A3:J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5"/>
  <sheetViews>
    <sheetView tabSelected="1" workbookViewId="0">
      <selection activeCell="E21" sqref="E21"/>
    </sheetView>
  </sheetViews>
  <sheetFormatPr defaultRowHeight="15" x14ac:dyDescent="0.25"/>
  <cols>
    <col min="1" max="1" width="27.28515625" bestFit="1" customWidth="1"/>
    <col min="2" max="2" width="37.7109375" customWidth="1"/>
    <col min="3" max="3" width="26" bestFit="1" customWidth="1"/>
    <col min="4" max="4" width="51.7109375" bestFit="1" customWidth="1"/>
    <col min="5" max="5" width="19.85546875" customWidth="1"/>
  </cols>
  <sheetData>
    <row r="1" spans="1:5" ht="15.75" x14ac:dyDescent="0.25">
      <c r="A1" s="12" t="s">
        <v>7</v>
      </c>
      <c r="B1" s="12"/>
      <c r="C1" s="12"/>
      <c r="D1" s="12"/>
      <c r="E1" s="12"/>
    </row>
    <row r="2" spans="1:5" ht="15.75" thickBot="1" x14ac:dyDescent="0.3"/>
    <row r="3" spans="1:5" ht="15.75" thickBot="1" x14ac:dyDescent="0.3">
      <c r="A3" s="5" t="s">
        <v>8</v>
      </c>
      <c r="B3" s="6" t="s">
        <v>9</v>
      </c>
      <c r="C3" s="6" t="s">
        <v>10</v>
      </c>
      <c r="D3" s="6" t="s">
        <v>11</v>
      </c>
      <c r="E3" s="7" t="s">
        <v>12</v>
      </c>
    </row>
    <row r="5" spans="1:5" x14ac:dyDescent="0.25">
      <c r="A5" s="9" t="s">
        <v>57</v>
      </c>
      <c r="B5" s="9" t="s">
        <v>58</v>
      </c>
      <c r="C5" s="4" t="s">
        <v>31</v>
      </c>
      <c r="D5" t="s">
        <v>32</v>
      </c>
      <c r="E5" s="8">
        <v>205000</v>
      </c>
    </row>
    <row r="6" spans="1:5" x14ac:dyDescent="0.25">
      <c r="A6" s="9" t="s">
        <v>44</v>
      </c>
      <c r="B6" s="9" t="s">
        <v>45</v>
      </c>
      <c r="C6" s="9" t="s">
        <v>31</v>
      </c>
      <c r="D6" t="s">
        <v>32</v>
      </c>
      <c r="E6" s="8">
        <v>292452.2</v>
      </c>
    </row>
    <row r="7" spans="1:5" x14ac:dyDescent="0.25">
      <c r="A7" s="9" t="s">
        <v>49</v>
      </c>
      <c r="B7" s="9" t="s">
        <v>50</v>
      </c>
      <c r="C7" s="9" t="s">
        <v>31</v>
      </c>
      <c r="D7" t="s">
        <v>32</v>
      </c>
      <c r="E7" s="8">
        <v>62778.82</v>
      </c>
    </row>
    <row r="8" spans="1:5" x14ac:dyDescent="0.25">
      <c r="A8" s="9" t="s">
        <v>51</v>
      </c>
      <c r="B8" s="9" t="s">
        <v>52</v>
      </c>
      <c r="C8" s="9" t="s">
        <v>31</v>
      </c>
      <c r="D8" t="s">
        <v>32</v>
      </c>
      <c r="E8" s="8">
        <v>82299</v>
      </c>
    </row>
    <row r="9" spans="1:5" x14ac:dyDescent="0.25">
      <c r="A9" s="9" t="s">
        <v>33</v>
      </c>
      <c r="B9" s="9" t="s">
        <v>34</v>
      </c>
      <c r="C9" s="9" t="s">
        <v>35</v>
      </c>
      <c r="D9" s="9" t="s">
        <v>36</v>
      </c>
      <c r="E9" s="8">
        <v>244941.69</v>
      </c>
    </row>
    <row r="10" spans="1:5" x14ac:dyDescent="0.25">
      <c r="A10" s="9" t="s">
        <v>46</v>
      </c>
      <c r="B10" s="9" t="s">
        <v>47</v>
      </c>
      <c r="C10" s="9" t="s">
        <v>31</v>
      </c>
      <c r="D10" t="s">
        <v>32</v>
      </c>
      <c r="E10" s="8">
        <v>136253.35999999999</v>
      </c>
    </row>
    <row r="11" spans="1:5" x14ac:dyDescent="0.25">
      <c r="A11" s="9" t="s">
        <v>59</v>
      </c>
      <c r="B11" s="9" t="s">
        <v>60</v>
      </c>
      <c r="C11" s="9" t="s">
        <v>31</v>
      </c>
      <c r="D11" t="s">
        <v>32</v>
      </c>
      <c r="E11" s="8">
        <v>84685</v>
      </c>
    </row>
    <row r="12" spans="1:5" x14ac:dyDescent="0.25">
      <c r="A12" s="9" t="s">
        <v>37</v>
      </c>
      <c r="B12" s="4" t="s">
        <v>38</v>
      </c>
      <c r="C12" s="4" t="s">
        <v>39</v>
      </c>
      <c r="D12" t="s">
        <v>40</v>
      </c>
      <c r="E12" s="8">
        <v>72702.12</v>
      </c>
    </row>
    <row r="13" spans="1:5" x14ac:dyDescent="0.25">
      <c r="A13" s="9" t="s">
        <v>53</v>
      </c>
      <c r="B13" s="9" t="s">
        <v>54</v>
      </c>
      <c r="C13" s="4" t="s">
        <v>41</v>
      </c>
      <c r="D13" t="s">
        <v>42</v>
      </c>
      <c r="E13" s="8">
        <v>35691.910000000003</v>
      </c>
    </row>
    <row r="14" spans="1:5" x14ac:dyDescent="0.25">
      <c r="A14" s="9" t="s">
        <v>55</v>
      </c>
      <c r="B14" s="9" t="s">
        <v>54</v>
      </c>
      <c r="C14" s="4" t="s">
        <v>41</v>
      </c>
      <c r="D14" t="s">
        <v>42</v>
      </c>
      <c r="E14" s="8">
        <v>42254.46</v>
      </c>
    </row>
    <row r="15" spans="1:5" x14ac:dyDescent="0.25">
      <c r="A15" s="9" t="s">
        <v>61</v>
      </c>
      <c r="B15" s="9" t="s">
        <v>62</v>
      </c>
      <c r="C15" s="4" t="s">
        <v>41</v>
      </c>
      <c r="D15" t="s">
        <v>42</v>
      </c>
      <c r="E15" s="8">
        <v>49681.77</v>
      </c>
    </row>
    <row r="16" spans="1:5" x14ac:dyDescent="0.25">
      <c r="A16" s="9" t="s">
        <v>63</v>
      </c>
      <c r="B16" s="9" t="s">
        <v>62</v>
      </c>
      <c r="C16" s="4" t="s">
        <v>41</v>
      </c>
      <c r="D16" t="s">
        <v>42</v>
      </c>
      <c r="E16" s="8">
        <v>40530.44</v>
      </c>
    </row>
    <row r="17" spans="1:5" x14ac:dyDescent="0.25">
      <c r="A17" s="4" t="s">
        <v>28</v>
      </c>
      <c r="B17" s="4" t="s">
        <v>48</v>
      </c>
      <c r="C17" s="4" t="s">
        <v>39</v>
      </c>
      <c r="D17" t="s">
        <v>40</v>
      </c>
      <c r="E17" s="8">
        <v>49777.13</v>
      </c>
    </row>
    <row r="18" spans="1:5" x14ac:dyDescent="0.25">
      <c r="A18" s="4" t="s">
        <v>28</v>
      </c>
      <c r="B18" s="9" t="s">
        <v>56</v>
      </c>
      <c r="C18" s="4" t="s">
        <v>39</v>
      </c>
      <c r="D18" t="s">
        <v>40</v>
      </c>
      <c r="E18" s="8">
        <v>38544.07</v>
      </c>
    </row>
    <row r="19" spans="1:5" x14ac:dyDescent="0.25">
      <c r="A19" s="9" t="s">
        <v>66</v>
      </c>
      <c r="B19" s="9" t="s">
        <v>67</v>
      </c>
      <c r="C19" s="9" t="s">
        <v>31</v>
      </c>
      <c r="D19" t="s">
        <v>32</v>
      </c>
      <c r="E19" s="8">
        <v>146650</v>
      </c>
    </row>
    <row r="20" spans="1:5" x14ac:dyDescent="0.25">
      <c r="A20" s="4"/>
      <c r="B20" s="4"/>
      <c r="C20" s="4"/>
      <c r="D20" t="s">
        <v>13</v>
      </c>
      <c r="E20" s="8">
        <f>SUM(E5:E19)</f>
        <v>1584241.9699999997</v>
      </c>
    </row>
    <row r="21" spans="1:5" x14ac:dyDescent="0.25">
      <c r="A21" s="4"/>
      <c r="B21" s="4"/>
      <c r="C21" s="4"/>
    </row>
    <row r="22" spans="1:5" x14ac:dyDescent="0.25">
      <c r="A22" s="4"/>
      <c r="B22" s="4"/>
      <c r="C22" s="4"/>
      <c r="E22" s="8"/>
    </row>
    <row r="23" spans="1:5" x14ac:dyDescent="0.25">
      <c r="A23" s="4"/>
    </row>
    <row r="24" spans="1:5" x14ac:dyDescent="0.25">
      <c r="A24" s="4"/>
      <c r="B24" s="4"/>
      <c r="E24" s="2"/>
    </row>
    <row r="25" spans="1:5" x14ac:dyDescent="0.25">
      <c r="A25" s="4"/>
    </row>
  </sheetData>
  <mergeCells count="1">
    <mergeCell ref="A1:E1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Report</vt:lpstr>
      <vt:lpstr>Authorized Debt</vt:lpstr>
      <vt:lpstr>'Authorized Debt'!Print_Area</vt:lpstr>
      <vt:lpstr>'Cover Sheet'!Print_Area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 Winchester</cp:lastModifiedBy>
  <cp:lastPrinted>2019-12-13T19:58:40Z</cp:lastPrinted>
  <dcterms:created xsi:type="dcterms:W3CDTF">2016-11-28T23:07:35Z</dcterms:created>
  <dcterms:modified xsi:type="dcterms:W3CDTF">2024-12-01T19:02:46Z</dcterms:modified>
</cp:coreProperties>
</file>